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showSheetTabs="0" xWindow="-60" yWindow="-60" windowWidth="15480" windowHeight="11640" tabRatio="0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5" i="1"/>
  <c r="E135"/>
  <c r="F135"/>
  <c r="H135"/>
  <c r="I135"/>
  <c r="J135"/>
  <c r="K135"/>
  <c r="L135"/>
  <c r="M135"/>
  <c r="N135"/>
  <c r="O135"/>
  <c r="E121"/>
  <c r="F121"/>
  <c r="G121"/>
  <c r="H121"/>
  <c r="I121"/>
  <c r="J121"/>
  <c r="K121"/>
  <c r="L121"/>
  <c r="M121"/>
  <c r="N121"/>
  <c r="O121"/>
  <c r="E108"/>
  <c r="F108"/>
  <c r="G108"/>
  <c r="H108"/>
  <c r="I108"/>
  <c r="J108"/>
  <c r="K108"/>
  <c r="L108"/>
  <c r="M108"/>
  <c r="N108"/>
  <c r="O108"/>
  <c r="E94"/>
  <c r="F94"/>
  <c r="G94"/>
  <c r="H94"/>
  <c r="I94"/>
  <c r="J94"/>
  <c r="K94"/>
  <c r="L94"/>
  <c r="M94"/>
  <c r="N94"/>
  <c r="O94"/>
  <c r="E80"/>
  <c r="F80"/>
  <c r="H80"/>
  <c r="I80"/>
  <c r="J80"/>
  <c r="K80"/>
  <c r="L80"/>
  <c r="M80"/>
  <c r="N80"/>
  <c r="O80"/>
  <c r="H67"/>
  <c r="I67"/>
  <c r="J67"/>
  <c r="K67"/>
  <c r="L67"/>
  <c r="M67"/>
  <c r="N67"/>
  <c r="O67"/>
  <c r="H53"/>
  <c r="I53"/>
  <c r="J53"/>
  <c r="K53"/>
  <c r="L53"/>
  <c r="M53"/>
  <c r="N53"/>
  <c r="O53"/>
  <c r="D53"/>
  <c r="E53"/>
  <c r="D26"/>
  <c r="E26"/>
  <c r="F26"/>
  <c r="H26"/>
  <c r="I26"/>
  <c r="J26"/>
  <c r="K26"/>
  <c r="L26"/>
  <c r="M26"/>
  <c r="N26"/>
  <c r="O26"/>
  <c r="G26"/>
  <c r="I14"/>
  <c r="G135"/>
  <c r="D108"/>
  <c r="D80"/>
  <c r="G80"/>
  <c r="G67"/>
  <c r="G53"/>
  <c r="G40"/>
  <c r="G14"/>
  <c r="D121"/>
  <c r="D94"/>
  <c r="D67"/>
  <c r="E67"/>
  <c r="F67"/>
  <c r="F53"/>
  <c r="D40"/>
  <c r="E40"/>
  <c r="F40"/>
  <c r="E14"/>
  <c r="F14"/>
  <c r="H14"/>
  <c r="J14"/>
  <c r="K14"/>
  <c r="L14"/>
  <c r="M14"/>
  <c r="N14"/>
  <c r="O14"/>
  <c r="D14"/>
  <c r="L40"/>
  <c r="H40"/>
  <c r="I40"/>
  <c r="J40"/>
  <c r="K40"/>
  <c r="M40"/>
  <c r="N40"/>
  <c r="O40"/>
</calcChain>
</file>

<file path=xl/sharedStrings.xml><?xml version="1.0" encoding="utf-8"?>
<sst xmlns="http://schemas.openxmlformats.org/spreadsheetml/2006/main" count="403" uniqueCount="59">
  <si>
    <t>Примерное меню 
и пищевая ценность приготовляемых блюд</t>
  </si>
  <si>
    <t>День:</t>
  </si>
  <si>
    <t>понедельник</t>
  </si>
  <si>
    <t>Неделя:</t>
  </si>
  <si>
    <t>первая</t>
  </si>
  <si>
    <t>Возрастная категория:</t>
  </si>
  <si>
    <t>11 - 18 лет</t>
  </si>
  <si>
    <t>№ рец.</t>
  </si>
  <si>
    <t>Прием пищи, наименование блюда</t>
  </si>
  <si>
    <t>Масса порции</t>
  </si>
  <si>
    <t>Пищевые 
вещества (г)</t>
  </si>
  <si>
    <t>Энерге- тическая ценность (ккал)</t>
  </si>
  <si>
    <t>Витамины (мг)</t>
  </si>
  <si>
    <t>Минеральные 
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</si>
  <si>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</si>
  <si>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</si>
  <si>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</si>
  <si>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</si>
  <si>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</si>
  <si>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</si>
  <si>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</si>
  <si>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</si>
  <si>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</si>
  <si>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</si>
  <si>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</si>
  <si>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</si>
  <si>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</si>
  <si>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</si>
  <si>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</si>
  <si>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</si>
  <si>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</si>
  <si>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</si>
  <si>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</si>
  <si>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</si>
  <si>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</si>
  <si>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Завтрак</t>
  </si>
  <si>
    <t>Каша молочная манная с маслом и джемом</t>
  </si>
  <si>
    <t>180/10/10</t>
  </si>
  <si>
    <t>Батон йодированный</t>
  </si>
  <si>
    <t>Чай с лимоном</t>
  </si>
  <si>
    <t>200/7</t>
  </si>
  <si>
    <t>Итого:</t>
  </si>
  <si>
    <t>вторник</t>
  </si>
  <si>
    <t>11-18 лет</t>
  </si>
  <si>
    <t xml:space="preserve"> Завтрак</t>
  </si>
  <si>
    <t>Бутерброд с маслом и сыром</t>
  </si>
  <si>
    <t>30/10/20</t>
  </si>
  <si>
    <t>Чай с сахаром</t>
  </si>
  <si>
    <t>среда</t>
  </si>
  <si>
    <t>Каша молочная пшенная с маслом и джемом</t>
  </si>
  <si>
    <t>четверг</t>
  </si>
  <si>
    <t>Бутерброд с  колбасой п/к</t>
  </si>
  <si>
    <t>30/20</t>
  </si>
  <si>
    <t>пятница</t>
  </si>
  <si>
    <t>Каша молочная рисовая с маслом и джемом</t>
  </si>
  <si>
    <t>вторая</t>
  </si>
  <si>
    <t>Чай с  лимоном</t>
  </si>
  <si>
    <t>Чай  с сахаром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</si>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</sst>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"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5">
    <xf numFmtId="0" fontId="0" fillId="0" borderId="0" xfId="0" applyAlignme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>
      <alignment horizontal="centerContinuous" vertical="center" wrapText="1"/>
    </xf>
    <xf numFmtId="0" fontId="2" fillId="0" borderId="1" xfId="0" applyFont="1" applyBorder="1" applyAlignment="1"/>
    <xf numFmtId="2" fontId="0" fillId="0" borderId="2" xfId="0" applyNumberFormat="1" applyBorder="1" applyAlignment="1">
      <alignment horizontal="center" vertical="center"/>
    </xf>
    <xf numFmtId="2" fontId="0" fillId="0" borderId="0" xfId="0" applyNumberFormat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/>
    <xf numFmtId="0" fontId="0" fillId="0" borderId="2" xfId="0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/>
    <xf numFmtId="164" fontId="0" fillId="0" borderId="2" xfId="0" applyNumberFormat="1" applyBorder="1" applyAlignment="1">
      <alignment horizontal="center" vertical="center"/>
    </xf>
    <xf numFmtId="17" fontId="0" fillId="0" borderId="0" xfId="0" applyNumberFormat="1" applyAlignment="1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6"/>
  <sheetViews>
    <sheetView tabSelected="1" topLeftCell="A124" zoomScale="110" zoomScaleNormal="110" workbookViewId="0">
      <selection activeCell="A125" sqref="A125:XFD135"/>
    </sheetView>
  </sheetViews>
  <sheetFormatPr defaultColWidth="10.33203125" defaultRowHeight="11.25"/>
  <cols>
    <col min="1" max="1" width="5.5" customWidth="1"/>
    <col min="2" max="2" width="21" customWidth="1"/>
    <col min="3" max="3" width="9.6640625" customWidth="1"/>
    <col min="4" max="4" width="6.33203125" customWidth="1"/>
    <col min="5" max="5" width="5.6640625" customWidth="1"/>
    <col min="6" max="6" width="6.5" customWidth="1"/>
    <col min="7" max="7" width="9.1640625" customWidth="1"/>
    <col min="8" max="8" width="5.83203125" customWidth="1"/>
    <col min="9" max="9" width="6.1640625" customWidth="1"/>
    <col min="10" max="10" width="6.33203125" customWidth="1"/>
    <col min="11" max="11" width="5.6640625" customWidth="1"/>
    <col min="12" max="12" width="6.1640625" customWidth="1"/>
    <col min="13" max="13" width="6.6640625" customWidth="1"/>
    <col min="14" max="14" width="6.1640625" customWidth="1"/>
    <col min="15" max="15" width="6.6640625" customWidth="1"/>
  </cols>
  <sheetData>
    <row r="2" spans="1:15" ht="31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>
      <c r="B4" s="1" t="s">
        <v>1</v>
      </c>
      <c r="C4" t="s">
        <v>2</v>
      </c>
    </row>
    <row r="5" spans="1:15">
      <c r="B5" s="1" t="s">
        <v>3</v>
      </c>
      <c r="C5" t="s">
        <v>4</v>
      </c>
    </row>
    <row r="6" spans="1:15">
      <c r="B6" s="1" t="s">
        <v>5</v>
      </c>
      <c r="C6" t="s">
        <v>6</v>
      </c>
    </row>
    <row r="7" spans="1:15" ht="45">
      <c r="A7" s="10" t="s">
        <v>7</v>
      </c>
      <c r="B7" s="11" t="s">
        <v>8</v>
      </c>
      <c r="C7" s="10" t="s">
        <v>9</v>
      </c>
      <c r="D7" s="11" t="s">
        <v>10</v>
      </c>
      <c r="E7" s="11"/>
      <c r="F7" s="11"/>
      <c r="G7" s="10" t="s">
        <v>11</v>
      </c>
      <c r="H7" s="11" t="s">
        <v>12</v>
      </c>
      <c r="I7" s="11"/>
      <c r="J7" s="11"/>
      <c r="K7" s="11"/>
      <c r="L7" s="11" t="s">
        <v>13</v>
      </c>
      <c r="M7" s="11"/>
      <c r="N7" s="11"/>
      <c r="O7" s="11"/>
    </row>
    <row r="8" spans="1:15">
      <c r="A8" s="10"/>
      <c r="B8" s="11"/>
      <c r="C8" s="10"/>
      <c r="D8" s="10" t="s">
        <v>14</v>
      </c>
      <c r="E8" s="10" t="s">
        <v>15</v>
      </c>
      <c r="F8" s="10" t="s">
        <v>16</v>
      </c>
      <c r="G8" s="10"/>
      <c r="H8" s="10" t="s">
        <v>17</v>
      </c>
      <c r="I8" s="10" t="s">
        <v>18</v>
      </c>
      <c r="J8" s="10" t="s">
        <v>19</v>
      </c>
      <c r="K8" s="10" t="s">
        <v>20</v>
      </c>
      <c r="L8" s="10" t="s">
        <v>21</v>
      </c>
      <c r="M8" s="10" t="s">
        <v>22</v>
      </c>
      <c r="N8" s="10" t="s">
        <v>23</v>
      </c>
      <c r="O8" s="10" t="s">
        <v>24</v>
      </c>
    </row>
    <row r="9" spans="1:15">
      <c r="A9" s="12" t="s">
        <v>25</v>
      </c>
      <c r="B9" s="13" t="s">
        <v>26</v>
      </c>
      <c r="C9" s="12" t="s">
        <v>27</v>
      </c>
      <c r="D9" s="12" t="s">
        <v>28</v>
      </c>
      <c r="E9" s="12" t="s">
        <v>29</v>
      </c>
      <c r="F9" s="12" t="s">
        <v>30</v>
      </c>
      <c r="G9" s="12" t="s">
        <v>31</v>
      </c>
      <c r="H9" s="12" t="s">
        <v>32</v>
      </c>
      <c r="I9" s="12" t="s">
        <v>33</v>
      </c>
      <c r="J9" s="12" t="s">
        <v>34</v>
      </c>
      <c r="K9" s="12">
        <v>12</v>
      </c>
      <c r="L9" s="12">
        <v>13</v>
      </c>
      <c r="M9" s="12">
        <v>14</v>
      </c>
      <c r="N9" s="12">
        <v>15</v>
      </c>
      <c r="O9" s="12">
        <v>16</v>
      </c>
    </row>
    <row r="10" spans="1:15">
      <c r="A10" s="14"/>
      <c r="B10" s="9" t="s">
        <v>35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33.75">
      <c r="A11" s="12">
        <v>311</v>
      </c>
      <c r="B11" s="15" t="s">
        <v>36</v>
      </c>
      <c r="C11" s="16" t="s">
        <v>37</v>
      </c>
      <c r="D11" s="5">
        <v>3.84</v>
      </c>
      <c r="E11" s="12">
        <v>4.9000000000000004</v>
      </c>
      <c r="F11" s="12">
        <v>36.200000000000003</v>
      </c>
      <c r="G11" s="5">
        <v>280</v>
      </c>
      <c r="H11" s="5">
        <v>0.2</v>
      </c>
      <c r="I11" s="5">
        <v>0.4</v>
      </c>
      <c r="J11" s="12">
        <v>4.5</v>
      </c>
      <c r="K11" s="5">
        <v>0.9</v>
      </c>
      <c r="L11" s="12">
        <v>11.8</v>
      </c>
      <c r="M11" s="12">
        <v>13.1</v>
      </c>
      <c r="N11" s="12">
        <v>5.7</v>
      </c>
      <c r="O11" s="5">
        <v>1</v>
      </c>
    </row>
    <row r="12" spans="1:15" ht="21" customHeight="1">
      <c r="A12" s="12"/>
      <c r="B12" s="15" t="s">
        <v>38</v>
      </c>
      <c r="C12" s="12">
        <v>30</v>
      </c>
      <c r="D12" s="5">
        <v>2.5</v>
      </c>
      <c r="E12" s="5">
        <v>1.9</v>
      </c>
      <c r="F12" s="5">
        <v>17.2</v>
      </c>
      <c r="G12" s="5">
        <v>78</v>
      </c>
      <c r="H12" s="5">
        <v>0.1</v>
      </c>
      <c r="I12" s="5">
        <v>0.32</v>
      </c>
      <c r="J12" s="5">
        <v>9.5</v>
      </c>
      <c r="K12" s="5">
        <v>0.7</v>
      </c>
      <c r="L12" s="5">
        <v>19</v>
      </c>
      <c r="M12" s="5">
        <v>30</v>
      </c>
      <c r="N12" s="5">
        <v>5</v>
      </c>
      <c r="O12" s="5">
        <v>0.6</v>
      </c>
    </row>
    <row r="13" spans="1:15" ht="21.75" customHeight="1">
      <c r="A13" s="12">
        <v>686</v>
      </c>
      <c r="B13" s="15" t="s">
        <v>39</v>
      </c>
      <c r="C13" s="12" t="s">
        <v>40</v>
      </c>
      <c r="D13" s="5">
        <v>0.2</v>
      </c>
      <c r="E13" s="5">
        <v>0</v>
      </c>
      <c r="F13" s="5">
        <v>14</v>
      </c>
      <c r="G13" s="5">
        <v>60</v>
      </c>
      <c r="H13" s="5">
        <v>0.06</v>
      </c>
      <c r="I13" s="5">
        <v>2.2999999999999998</v>
      </c>
      <c r="J13" s="5">
        <v>0</v>
      </c>
      <c r="K13" s="5">
        <v>1.6</v>
      </c>
      <c r="L13" s="5">
        <v>16</v>
      </c>
      <c r="M13" s="5">
        <v>8</v>
      </c>
      <c r="N13" s="5">
        <v>6</v>
      </c>
      <c r="O13" s="5">
        <v>1</v>
      </c>
    </row>
    <row r="14" spans="1:15" ht="21.75" customHeight="1">
      <c r="A14" s="12" t="s">
        <v>41</v>
      </c>
      <c r="B14" s="17"/>
      <c r="C14" s="17"/>
      <c r="D14" s="5">
        <f>SUM(D11:D13)</f>
        <v>6.54</v>
      </c>
      <c r="E14" s="5">
        <f t="shared" ref="E14:O14" si="0">SUM(E11:E13)</f>
        <v>6.8000000000000007</v>
      </c>
      <c r="F14" s="5">
        <f t="shared" si="0"/>
        <v>67.400000000000006</v>
      </c>
      <c r="G14" s="5">
        <f>SUM(G11:G13)</f>
        <v>418</v>
      </c>
      <c r="H14" s="5">
        <f t="shared" si="0"/>
        <v>0.36000000000000004</v>
      </c>
      <c r="I14" s="5">
        <f>SUM(I11:I13)</f>
        <v>3.0199999999999996</v>
      </c>
      <c r="J14" s="5">
        <f t="shared" si="0"/>
        <v>14</v>
      </c>
      <c r="K14" s="5">
        <f t="shared" si="0"/>
        <v>3.2</v>
      </c>
      <c r="L14" s="5">
        <f t="shared" si="0"/>
        <v>46.8</v>
      </c>
      <c r="M14" s="5">
        <f t="shared" si="0"/>
        <v>51.1</v>
      </c>
      <c r="N14" s="5">
        <f t="shared" si="0"/>
        <v>16.7</v>
      </c>
      <c r="O14" s="5">
        <f t="shared" si="0"/>
        <v>2.6</v>
      </c>
    </row>
    <row r="15" spans="1:15">
      <c r="G15" s="6"/>
      <c r="I15" s="6"/>
    </row>
    <row r="16" spans="1:15">
      <c r="B16" s="1"/>
    </row>
    <row r="17" spans="1:15">
      <c r="B17" s="1" t="s">
        <v>1</v>
      </c>
      <c r="C17" t="s">
        <v>42</v>
      </c>
    </row>
    <row r="18" spans="1:15">
      <c r="B18" s="1" t="s">
        <v>3</v>
      </c>
      <c r="C18" t="s">
        <v>4</v>
      </c>
    </row>
    <row r="19" spans="1:15">
      <c r="B19" s="1" t="s">
        <v>5</v>
      </c>
      <c r="C19" t="s">
        <v>43</v>
      </c>
    </row>
    <row r="20" spans="1:15" ht="45">
      <c r="A20" s="10" t="s">
        <v>7</v>
      </c>
      <c r="B20" s="11" t="s">
        <v>8</v>
      </c>
      <c r="C20" s="10" t="s">
        <v>9</v>
      </c>
      <c r="D20" s="11" t="s">
        <v>10</v>
      </c>
      <c r="E20" s="11"/>
      <c r="F20" s="11"/>
      <c r="G20" s="10" t="s">
        <v>11</v>
      </c>
      <c r="H20" s="11" t="s">
        <v>12</v>
      </c>
      <c r="I20" s="11"/>
      <c r="J20" s="11"/>
      <c r="K20" s="11"/>
      <c r="L20" s="11" t="s">
        <v>13</v>
      </c>
      <c r="M20" s="11"/>
      <c r="N20" s="11"/>
      <c r="O20" s="11"/>
    </row>
    <row r="21" spans="1:15">
      <c r="A21" s="10"/>
      <c r="B21" s="11"/>
      <c r="C21" s="10"/>
      <c r="D21" s="10" t="s">
        <v>14</v>
      </c>
      <c r="E21" s="10" t="s">
        <v>15</v>
      </c>
      <c r="F21" s="10" t="s">
        <v>16</v>
      </c>
      <c r="G21" s="10"/>
      <c r="H21" s="10" t="s">
        <v>17</v>
      </c>
      <c r="I21" s="10" t="s">
        <v>18</v>
      </c>
      <c r="J21" s="10" t="s">
        <v>19</v>
      </c>
      <c r="K21" s="10" t="s">
        <v>20</v>
      </c>
      <c r="L21" s="10" t="s">
        <v>21</v>
      </c>
      <c r="M21" s="10" t="s">
        <v>22</v>
      </c>
      <c r="N21" s="10" t="s">
        <v>23</v>
      </c>
      <c r="O21" s="10" t="s">
        <v>24</v>
      </c>
    </row>
    <row r="22" spans="1:15">
      <c r="A22" s="12" t="s">
        <v>25</v>
      </c>
      <c r="B22" s="13" t="s">
        <v>26</v>
      </c>
      <c r="C22" s="12" t="s">
        <v>27</v>
      </c>
      <c r="D22" s="12" t="s">
        <v>28</v>
      </c>
      <c r="E22" s="12" t="s">
        <v>29</v>
      </c>
      <c r="F22" s="12" t="s">
        <v>30</v>
      </c>
      <c r="G22" s="12" t="s">
        <v>31</v>
      </c>
      <c r="H22" s="12" t="s">
        <v>32</v>
      </c>
      <c r="I22" s="12">
        <v>9</v>
      </c>
      <c r="J22" s="12" t="s">
        <v>34</v>
      </c>
      <c r="K22" s="12">
        <v>12</v>
      </c>
      <c r="L22" s="12">
        <v>13</v>
      </c>
      <c r="M22" s="12">
        <v>14</v>
      </c>
      <c r="N22" s="12">
        <v>15</v>
      </c>
      <c r="O22" s="12">
        <v>16</v>
      </c>
    </row>
    <row r="23" spans="1:15">
      <c r="A23" s="14"/>
      <c r="B23" s="9" t="s">
        <v>44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31.5" customHeight="1">
      <c r="A24" s="12">
        <v>3</v>
      </c>
      <c r="B24" s="15" t="s">
        <v>45</v>
      </c>
      <c r="C24" s="16" t="s">
        <v>46</v>
      </c>
      <c r="D24" s="5">
        <v>2.5</v>
      </c>
      <c r="E24" s="5">
        <v>18</v>
      </c>
      <c r="F24" s="5">
        <v>18</v>
      </c>
      <c r="G24" s="18">
        <v>223</v>
      </c>
      <c r="H24" s="5">
        <v>0.7</v>
      </c>
      <c r="I24" s="5">
        <v>0.3</v>
      </c>
      <c r="J24" s="12">
        <v>1.72</v>
      </c>
      <c r="K24" s="5">
        <v>3.4</v>
      </c>
      <c r="L24" s="5">
        <v>24</v>
      </c>
      <c r="M24" s="5">
        <v>8.1999999999999993</v>
      </c>
      <c r="N24" s="5">
        <v>5</v>
      </c>
      <c r="O24" s="5">
        <v>1</v>
      </c>
    </row>
    <row r="25" spans="1:15" ht="21.75" customHeight="1">
      <c r="A25" s="12">
        <v>685</v>
      </c>
      <c r="B25" s="15" t="s">
        <v>47</v>
      </c>
      <c r="C25" s="12">
        <v>200</v>
      </c>
      <c r="D25" s="5">
        <v>0.2</v>
      </c>
      <c r="E25" s="5">
        <v>0</v>
      </c>
      <c r="F25" s="5">
        <v>14</v>
      </c>
      <c r="G25" s="5">
        <v>55</v>
      </c>
      <c r="H25" s="5">
        <v>0.06</v>
      </c>
      <c r="I25" s="5">
        <v>0.3</v>
      </c>
      <c r="J25" s="5">
        <v>1.2</v>
      </c>
      <c r="K25" s="5">
        <v>1.6</v>
      </c>
      <c r="L25" s="5">
        <v>16</v>
      </c>
      <c r="M25" s="5">
        <v>8</v>
      </c>
      <c r="N25" s="5">
        <v>6</v>
      </c>
      <c r="O25" s="5">
        <v>1</v>
      </c>
    </row>
    <row r="26" spans="1:15" ht="19.5" customHeight="1">
      <c r="A26" s="12" t="s">
        <v>41</v>
      </c>
      <c r="B26" s="17"/>
      <c r="C26" s="17"/>
      <c r="D26" s="5">
        <f>SUM(D24:D25)</f>
        <v>2.7</v>
      </c>
      <c r="E26" s="5">
        <f>SUM(E24:E25)</f>
        <v>18</v>
      </c>
      <c r="F26" s="5">
        <f>SUM(F24:F25)</f>
        <v>32</v>
      </c>
      <c r="G26" s="5">
        <f>SUM(G24:G25)</f>
        <v>278</v>
      </c>
      <c r="H26" s="5">
        <f t="shared" ref="H26:O26" si="1">SUM(H24:H25)</f>
        <v>0.76</v>
      </c>
      <c r="I26" s="5">
        <f t="shared" si="1"/>
        <v>0.6</v>
      </c>
      <c r="J26" s="5">
        <f t="shared" si="1"/>
        <v>2.92</v>
      </c>
      <c r="K26" s="5">
        <f t="shared" si="1"/>
        <v>5</v>
      </c>
      <c r="L26" s="5">
        <f t="shared" si="1"/>
        <v>40</v>
      </c>
      <c r="M26" s="5">
        <f t="shared" si="1"/>
        <v>16.2</v>
      </c>
      <c r="N26" s="5">
        <f t="shared" si="1"/>
        <v>11</v>
      </c>
      <c r="O26" s="5">
        <f t="shared" si="1"/>
        <v>2</v>
      </c>
    </row>
    <row r="27" spans="1:15">
      <c r="D27" s="6"/>
    </row>
    <row r="30" spans="1:15">
      <c r="B30" s="1" t="s">
        <v>1</v>
      </c>
      <c r="C30" t="s">
        <v>48</v>
      </c>
    </row>
    <row r="31" spans="1:15">
      <c r="B31" s="1" t="s">
        <v>3</v>
      </c>
      <c r="C31" t="s">
        <v>4</v>
      </c>
    </row>
    <row r="32" spans="1:15">
      <c r="B32" s="1" t="s">
        <v>5</v>
      </c>
      <c r="C32" s="19" t="s">
        <v>43</v>
      </c>
    </row>
    <row r="33" spans="1:15" ht="45">
      <c r="A33" s="10" t="s">
        <v>7</v>
      </c>
      <c r="B33" s="11" t="s">
        <v>8</v>
      </c>
      <c r="C33" s="10" t="s">
        <v>9</v>
      </c>
      <c r="D33" s="11" t="s">
        <v>10</v>
      </c>
      <c r="E33" s="11"/>
      <c r="F33" s="11"/>
      <c r="G33" s="10" t="s">
        <v>11</v>
      </c>
      <c r="H33" s="11" t="s">
        <v>12</v>
      </c>
      <c r="I33" s="11"/>
      <c r="J33" s="11"/>
      <c r="K33" s="11"/>
      <c r="L33" s="11" t="s">
        <v>13</v>
      </c>
      <c r="M33" s="11"/>
      <c r="N33" s="11"/>
      <c r="O33" s="11"/>
    </row>
    <row r="34" spans="1:15">
      <c r="A34" s="10"/>
      <c r="B34" s="11"/>
      <c r="C34" s="10"/>
      <c r="D34" s="10" t="s">
        <v>14</v>
      </c>
      <c r="E34" s="10" t="s">
        <v>15</v>
      </c>
      <c r="F34" s="10" t="s">
        <v>16</v>
      </c>
      <c r="G34" s="10"/>
      <c r="H34" s="10" t="s">
        <v>17</v>
      </c>
      <c r="I34" s="10" t="s">
        <v>18</v>
      </c>
      <c r="J34" s="10" t="s">
        <v>19</v>
      </c>
      <c r="K34" s="10" t="s">
        <v>20</v>
      </c>
      <c r="L34" s="10" t="s">
        <v>21</v>
      </c>
      <c r="M34" s="10" t="s">
        <v>22</v>
      </c>
      <c r="N34" s="10" t="s">
        <v>23</v>
      </c>
      <c r="O34" s="10" t="s">
        <v>24</v>
      </c>
    </row>
    <row r="35" spans="1:15">
      <c r="A35" s="12" t="s">
        <v>25</v>
      </c>
      <c r="B35" s="13" t="s">
        <v>26</v>
      </c>
      <c r="C35" s="12" t="s">
        <v>27</v>
      </c>
      <c r="D35" s="12" t="s">
        <v>28</v>
      </c>
      <c r="E35" s="12" t="s">
        <v>29</v>
      </c>
      <c r="F35" s="12" t="s">
        <v>30</v>
      </c>
      <c r="G35" s="12" t="s">
        <v>31</v>
      </c>
      <c r="H35" s="12" t="s">
        <v>32</v>
      </c>
      <c r="I35" s="12" t="s">
        <v>33</v>
      </c>
      <c r="J35" s="12" t="s">
        <v>34</v>
      </c>
      <c r="K35" s="12">
        <v>12</v>
      </c>
      <c r="L35" s="12">
        <v>13</v>
      </c>
      <c r="M35" s="12">
        <v>14</v>
      </c>
      <c r="N35" s="12">
        <v>15</v>
      </c>
      <c r="O35" s="12">
        <v>16</v>
      </c>
    </row>
    <row r="36" spans="1:15">
      <c r="A36" s="14"/>
      <c r="B36" s="9" t="s">
        <v>35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37.5" customHeight="1">
      <c r="A37" s="12">
        <v>311</v>
      </c>
      <c r="B37" s="15" t="s">
        <v>49</v>
      </c>
      <c r="C37" s="12" t="s">
        <v>37</v>
      </c>
      <c r="D37" s="5">
        <v>8.8000000000000007</v>
      </c>
      <c r="E37" s="12">
        <v>18.2</v>
      </c>
      <c r="F37" s="5">
        <v>27</v>
      </c>
      <c r="G37" s="5">
        <v>230</v>
      </c>
      <c r="H37" s="5">
        <v>0.1</v>
      </c>
      <c r="I37" s="5">
        <v>2.4</v>
      </c>
      <c r="J37" s="5">
        <v>1.6</v>
      </c>
      <c r="K37" s="5">
        <v>0.2</v>
      </c>
      <c r="L37" s="5">
        <v>3.2</v>
      </c>
      <c r="M37" s="5">
        <v>1.57</v>
      </c>
      <c r="N37" s="5">
        <v>25</v>
      </c>
      <c r="O37" s="5">
        <v>1.7</v>
      </c>
    </row>
    <row r="38" spans="1:15" ht="22.5" customHeight="1">
      <c r="A38" s="12"/>
      <c r="B38" s="15" t="s">
        <v>38</v>
      </c>
      <c r="C38" s="12">
        <v>30</v>
      </c>
      <c r="D38" s="5">
        <v>2.5</v>
      </c>
      <c r="E38" s="5">
        <v>1.9</v>
      </c>
      <c r="F38" s="5">
        <v>17.2</v>
      </c>
      <c r="G38" s="5">
        <v>78</v>
      </c>
      <c r="H38" s="5">
        <v>0.1</v>
      </c>
      <c r="I38" s="5">
        <v>0.32</v>
      </c>
      <c r="J38" s="5">
        <v>9.5</v>
      </c>
      <c r="K38" s="5">
        <v>0.7</v>
      </c>
      <c r="L38" s="5">
        <v>19</v>
      </c>
      <c r="M38" s="5">
        <v>30</v>
      </c>
      <c r="N38" s="5">
        <v>5</v>
      </c>
      <c r="O38" s="5">
        <v>0.6</v>
      </c>
    </row>
    <row r="39" spans="1:15" ht="20.25" customHeight="1">
      <c r="A39" s="12">
        <v>686</v>
      </c>
      <c r="B39" s="15" t="s">
        <v>39</v>
      </c>
      <c r="C39" s="12" t="s">
        <v>40</v>
      </c>
      <c r="D39" s="5">
        <v>0.2</v>
      </c>
      <c r="E39" s="5">
        <v>0</v>
      </c>
      <c r="F39" s="5">
        <v>14</v>
      </c>
      <c r="G39" s="5">
        <v>60</v>
      </c>
      <c r="H39" s="5">
        <v>0.06</v>
      </c>
      <c r="I39" s="5">
        <v>16.3</v>
      </c>
      <c r="J39" s="5">
        <v>0.2</v>
      </c>
      <c r="K39" s="5">
        <v>1.6</v>
      </c>
      <c r="L39" s="5">
        <v>16</v>
      </c>
      <c r="M39" s="5">
        <v>8</v>
      </c>
      <c r="N39" s="5">
        <v>6</v>
      </c>
      <c r="O39" s="5">
        <v>1</v>
      </c>
    </row>
    <row r="40" spans="1:15" ht="24" customHeight="1">
      <c r="A40" s="12" t="s">
        <v>41</v>
      </c>
      <c r="B40" s="17"/>
      <c r="C40" s="17"/>
      <c r="D40" s="5">
        <f>SUM(D37:D39)</f>
        <v>11.5</v>
      </c>
      <c r="E40" s="5">
        <f>SUM(E37:E39)</f>
        <v>20.099999999999998</v>
      </c>
      <c r="F40" s="5">
        <f>SUM(F37:F39)</f>
        <v>58.2</v>
      </c>
      <c r="G40" s="5">
        <f>SUM(G37:G39)</f>
        <v>368</v>
      </c>
      <c r="H40" s="5">
        <f t="shared" ref="H40:O40" si="2">SUM(H37:H39)</f>
        <v>0.26</v>
      </c>
      <c r="I40" s="16">
        <f t="shared" si="2"/>
        <v>19.02</v>
      </c>
      <c r="J40" s="5">
        <f t="shared" si="2"/>
        <v>11.299999999999999</v>
      </c>
      <c r="K40" s="5">
        <f t="shared" si="2"/>
        <v>2.5</v>
      </c>
      <c r="L40" s="5">
        <f t="shared" si="2"/>
        <v>38.200000000000003</v>
      </c>
      <c r="M40" s="5">
        <f t="shared" si="2"/>
        <v>39.57</v>
      </c>
      <c r="N40" s="5">
        <f t="shared" si="2"/>
        <v>36</v>
      </c>
      <c r="O40" s="5">
        <f t="shared" si="2"/>
        <v>3.3</v>
      </c>
    </row>
    <row r="41" spans="1:15">
      <c r="G41" s="6"/>
      <c r="O41" s="20"/>
    </row>
    <row r="42" spans="1:15">
      <c r="A42" s="2"/>
    </row>
    <row r="44" spans="1:15">
      <c r="B44" s="1" t="s">
        <v>1</v>
      </c>
      <c r="C44" t="s">
        <v>50</v>
      </c>
      <c r="I44" s="6"/>
    </row>
    <row r="45" spans="1:15">
      <c r="B45" s="1" t="s">
        <v>3</v>
      </c>
      <c r="C45" t="s">
        <v>4</v>
      </c>
    </row>
    <row r="46" spans="1:15">
      <c r="B46" s="1" t="s">
        <v>5</v>
      </c>
      <c r="C46" t="s">
        <v>43</v>
      </c>
    </row>
    <row r="47" spans="1:15" ht="45">
      <c r="A47" s="10" t="s">
        <v>7</v>
      </c>
      <c r="B47" s="11" t="s">
        <v>8</v>
      </c>
      <c r="C47" s="10" t="s">
        <v>9</v>
      </c>
      <c r="D47" s="11" t="s">
        <v>10</v>
      </c>
      <c r="E47" s="11"/>
      <c r="F47" s="11"/>
      <c r="G47" s="10" t="s">
        <v>11</v>
      </c>
      <c r="H47" s="11" t="s">
        <v>12</v>
      </c>
      <c r="I47" s="11"/>
      <c r="J47" s="11"/>
      <c r="K47" s="11"/>
      <c r="L47" s="11" t="s">
        <v>13</v>
      </c>
      <c r="M47" s="11"/>
      <c r="N47" s="11"/>
      <c r="O47" s="11"/>
    </row>
    <row r="48" spans="1:15">
      <c r="A48" s="10"/>
      <c r="B48" s="11"/>
      <c r="C48" s="10"/>
      <c r="D48" s="10" t="s">
        <v>14</v>
      </c>
      <c r="E48" s="10" t="s">
        <v>15</v>
      </c>
      <c r="F48" s="10" t="s">
        <v>16</v>
      </c>
      <c r="G48" s="10"/>
      <c r="H48" s="10" t="s">
        <v>17</v>
      </c>
      <c r="I48" s="10" t="s">
        <v>18</v>
      </c>
      <c r="J48" s="10" t="s">
        <v>19</v>
      </c>
      <c r="K48" s="10" t="s">
        <v>20</v>
      </c>
      <c r="L48" s="10" t="s">
        <v>21</v>
      </c>
      <c r="M48" s="10" t="s">
        <v>22</v>
      </c>
      <c r="N48" s="10" t="s">
        <v>23</v>
      </c>
      <c r="O48" s="10" t="s">
        <v>24</v>
      </c>
    </row>
    <row r="49" spans="1:15">
      <c r="A49" s="12" t="s">
        <v>25</v>
      </c>
      <c r="B49" s="13" t="s">
        <v>26</v>
      </c>
      <c r="C49" s="12" t="s">
        <v>27</v>
      </c>
      <c r="D49" s="12" t="s">
        <v>28</v>
      </c>
      <c r="E49" s="12" t="s">
        <v>29</v>
      </c>
      <c r="F49" s="12" t="s">
        <v>30</v>
      </c>
      <c r="G49" s="12" t="s">
        <v>31</v>
      </c>
      <c r="H49" s="12" t="s">
        <v>32</v>
      </c>
      <c r="I49" s="12" t="s">
        <v>33</v>
      </c>
      <c r="J49" s="12" t="s">
        <v>34</v>
      </c>
      <c r="K49" s="12">
        <v>12</v>
      </c>
      <c r="L49" s="12">
        <v>13</v>
      </c>
      <c r="M49" s="12">
        <v>14</v>
      </c>
      <c r="N49" s="12">
        <v>15</v>
      </c>
      <c r="O49" s="12">
        <v>16</v>
      </c>
    </row>
    <row r="50" spans="1:15">
      <c r="A50" s="14"/>
      <c r="B50" s="9" t="s">
        <v>44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27.75" customHeight="1">
      <c r="A51" s="12">
        <v>6</v>
      </c>
      <c r="B51" s="15" t="s">
        <v>51</v>
      </c>
      <c r="C51" s="16" t="s">
        <v>52</v>
      </c>
      <c r="D51" s="5">
        <v>5.2</v>
      </c>
      <c r="E51" s="12">
        <v>8.3000000000000007</v>
      </c>
      <c r="F51" s="5">
        <v>7.6</v>
      </c>
      <c r="G51" s="5">
        <v>181</v>
      </c>
      <c r="H51" s="5">
        <v>0.25</v>
      </c>
      <c r="I51" s="5">
        <v>1.9</v>
      </c>
      <c r="J51" s="5">
        <v>3.2</v>
      </c>
      <c r="K51" s="5">
        <v>1.1000000000000001</v>
      </c>
      <c r="L51" s="5">
        <v>1.1599999999999999</v>
      </c>
      <c r="M51" s="5">
        <v>8.3000000000000007</v>
      </c>
      <c r="N51" s="5">
        <v>2.9</v>
      </c>
      <c r="O51" s="5">
        <v>1</v>
      </c>
    </row>
    <row r="52" spans="1:15" ht="23.25" customHeight="1">
      <c r="A52" s="12">
        <v>685</v>
      </c>
      <c r="B52" s="15" t="s">
        <v>47</v>
      </c>
      <c r="C52" s="12">
        <v>200</v>
      </c>
      <c r="D52" s="5">
        <v>0.2</v>
      </c>
      <c r="E52" s="5">
        <v>0</v>
      </c>
      <c r="F52" s="5">
        <v>14</v>
      </c>
      <c r="G52" s="5">
        <v>55</v>
      </c>
      <c r="H52" s="5">
        <v>0.06</v>
      </c>
      <c r="I52" s="5">
        <v>0.1</v>
      </c>
      <c r="J52" s="5">
        <v>2.3199999999999998</v>
      </c>
      <c r="K52" s="5">
        <v>1.6</v>
      </c>
      <c r="L52" s="5">
        <v>16</v>
      </c>
      <c r="M52" s="5">
        <v>8</v>
      </c>
      <c r="N52" s="5">
        <v>6</v>
      </c>
      <c r="O52" s="5">
        <v>1</v>
      </c>
    </row>
    <row r="53" spans="1:15" ht="24.75" customHeight="1">
      <c r="A53" s="12" t="s">
        <v>41</v>
      </c>
      <c r="B53" s="17"/>
      <c r="C53" s="17"/>
      <c r="D53" s="5">
        <f>SUM(D51:D52)</f>
        <v>5.4</v>
      </c>
      <c r="E53" s="5">
        <f>SUM(E51:E52)</f>
        <v>8.3000000000000007</v>
      </c>
      <c r="F53" s="5">
        <f>SUM(F52:F52)</f>
        <v>14</v>
      </c>
      <c r="G53" s="5">
        <f>SUM(G51:G52)</f>
        <v>236</v>
      </c>
      <c r="H53" s="5">
        <f t="shared" ref="H53:O53" si="3">SUM(H51:H52)</f>
        <v>0.31</v>
      </c>
      <c r="I53" s="5">
        <f t="shared" si="3"/>
        <v>2</v>
      </c>
      <c r="J53" s="5">
        <f t="shared" si="3"/>
        <v>5.52</v>
      </c>
      <c r="K53" s="5">
        <f t="shared" si="3"/>
        <v>2.7</v>
      </c>
      <c r="L53" s="5">
        <f t="shared" si="3"/>
        <v>17.16</v>
      </c>
      <c r="M53" s="5">
        <f t="shared" si="3"/>
        <v>16.3</v>
      </c>
      <c r="N53" s="5">
        <f t="shared" si="3"/>
        <v>8.9</v>
      </c>
      <c r="O53" s="5">
        <f t="shared" si="3"/>
        <v>2</v>
      </c>
    </row>
    <row r="54" spans="1:15">
      <c r="G54" s="6"/>
      <c r="K54" s="6"/>
    </row>
    <row r="55" spans="1:15">
      <c r="K55" s="6"/>
    </row>
    <row r="57" spans="1:15">
      <c r="B57" s="1" t="s">
        <v>1</v>
      </c>
      <c r="C57" t="s">
        <v>53</v>
      </c>
    </row>
    <row r="58" spans="1:15">
      <c r="B58" s="1" t="s">
        <v>3</v>
      </c>
      <c r="C58" t="s">
        <v>4</v>
      </c>
    </row>
    <row r="59" spans="1:15">
      <c r="B59" s="1" t="s">
        <v>5</v>
      </c>
      <c r="C59" t="s">
        <v>43</v>
      </c>
    </row>
    <row r="60" spans="1:15" ht="45">
      <c r="A60" s="10" t="s">
        <v>7</v>
      </c>
      <c r="B60" s="11" t="s">
        <v>8</v>
      </c>
      <c r="C60" s="10" t="s">
        <v>9</v>
      </c>
      <c r="D60" s="11" t="s">
        <v>10</v>
      </c>
      <c r="E60" s="11"/>
      <c r="F60" s="11"/>
      <c r="G60" s="10" t="s">
        <v>11</v>
      </c>
      <c r="H60" s="11" t="s">
        <v>12</v>
      </c>
      <c r="I60" s="11"/>
      <c r="J60" s="11"/>
      <c r="K60" s="11"/>
      <c r="L60" s="11" t="s">
        <v>13</v>
      </c>
      <c r="M60" s="11"/>
      <c r="N60" s="11"/>
      <c r="O60" s="11"/>
    </row>
    <row r="61" spans="1:15">
      <c r="A61" s="10"/>
      <c r="B61" s="11"/>
      <c r="C61" s="10"/>
      <c r="D61" s="10" t="s">
        <v>14</v>
      </c>
      <c r="E61" s="10" t="s">
        <v>15</v>
      </c>
      <c r="F61" s="10" t="s">
        <v>16</v>
      </c>
      <c r="G61" s="10"/>
      <c r="H61" s="10" t="s">
        <v>17</v>
      </c>
      <c r="I61" s="10" t="s">
        <v>18</v>
      </c>
      <c r="J61" s="10" t="s">
        <v>19</v>
      </c>
      <c r="K61" s="10" t="s">
        <v>20</v>
      </c>
      <c r="L61" s="10" t="s">
        <v>21</v>
      </c>
      <c r="M61" s="10" t="s">
        <v>22</v>
      </c>
      <c r="N61" s="10" t="s">
        <v>23</v>
      </c>
      <c r="O61" s="10" t="s">
        <v>24</v>
      </c>
    </row>
    <row r="62" spans="1:15">
      <c r="A62" s="12" t="s">
        <v>25</v>
      </c>
      <c r="B62" s="13" t="s">
        <v>26</v>
      </c>
      <c r="C62" s="12" t="s">
        <v>27</v>
      </c>
      <c r="D62" s="12" t="s">
        <v>28</v>
      </c>
      <c r="E62" s="12" t="s">
        <v>29</v>
      </c>
      <c r="F62" s="12" t="s">
        <v>30</v>
      </c>
      <c r="G62" s="12" t="s">
        <v>31</v>
      </c>
      <c r="H62" s="12" t="s">
        <v>32</v>
      </c>
      <c r="I62" s="12" t="s">
        <v>33</v>
      </c>
      <c r="J62" s="12" t="s">
        <v>34</v>
      </c>
      <c r="K62" s="12">
        <v>12</v>
      </c>
      <c r="L62" s="12">
        <v>13</v>
      </c>
      <c r="M62" s="12">
        <v>14</v>
      </c>
      <c r="N62" s="12">
        <v>15</v>
      </c>
      <c r="O62" s="12">
        <v>16</v>
      </c>
    </row>
    <row r="63" spans="1:15">
      <c r="A63" s="14"/>
      <c r="B63" s="9" t="s">
        <v>44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39.75" customHeight="1">
      <c r="A64" s="12">
        <v>311</v>
      </c>
      <c r="B64" s="15" t="s">
        <v>54</v>
      </c>
      <c r="C64" s="16" t="s">
        <v>37</v>
      </c>
      <c r="D64" s="5">
        <v>5.3</v>
      </c>
      <c r="E64" s="12">
        <v>28.3</v>
      </c>
      <c r="F64" s="5">
        <v>32.200000000000003</v>
      </c>
      <c r="G64" s="5">
        <v>260</v>
      </c>
      <c r="H64" s="5">
        <v>0.21</v>
      </c>
      <c r="I64" s="5">
        <v>1.9</v>
      </c>
      <c r="J64" s="5">
        <v>5.3</v>
      </c>
      <c r="K64" s="5">
        <v>1.1000000000000001</v>
      </c>
      <c r="L64" s="12">
        <v>21</v>
      </c>
      <c r="M64" s="5">
        <v>1.3</v>
      </c>
      <c r="N64" s="5">
        <v>2.2999999999999998</v>
      </c>
      <c r="O64" s="5">
        <v>1</v>
      </c>
    </row>
    <row r="65" spans="1:15" ht="20.25" customHeight="1">
      <c r="A65" s="12"/>
      <c r="B65" s="15" t="s">
        <v>38</v>
      </c>
      <c r="C65" s="12">
        <v>30</v>
      </c>
      <c r="D65" s="5">
        <v>2.5</v>
      </c>
      <c r="E65" s="5">
        <v>1.9</v>
      </c>
      <c r="F65" s="5">
        <v>17.2</v>
      </c>
      <c r="G65" s="5">
        <v>78</v>
      </c>
      <c r="H65" s="5">
        <v>0.1</v>
      </c>
      <c r="I65" s="5">
        <v>0.32</v>
      </c>
      <c r="J65" s="5">
        <v>9.5</v>
      </c>
      <c r="K65" s="5">
        <v>0.7</v>
      </c>
      <c r="L65" s="5">
        <v>19</v>
      </c>
      <c r="M65" s="5">
        <v>30</v>
      </c>
      <c r="N65" s="5">
        <v>5</v>
      </c>
      <c r="O65" s="5">
        <v>0.6</v>
      </c>
    </row>
    <row r="66" spans="1:15" ht="20.25" customHeight="1">
      <c r="A66" s="12">
        <v>686</v>
      </c>
      <c r="B66" s="15" t="s">
        <v>39</v>
      </c>
      <c r="C66" s="12" t="s">
        <v>40</v>
      </c>
      <c r="D66" s="5">
        <v>0.2</v>
      </c>
      <c r="E66" s="5">
        <v>0</v>
      </c>
      <c r="F66" s="5">
        <v>14</v>
      </c>
      <c r="G66" s="5">
        <v>60</v>
      </c>
      <c r="H66" s="5">
        <v>0.06</v>
      </c>
      <c r="I66" s="5">
        <v>16.3</v>
      </c>
      <c r="J66" s="5">
        <v>0</v>
      </c>
      <c r="K66" s="5">
        <v>1.6</v>
      </c>
      <c r="L66" s="5">
        <v>16</v>
      </c>
      <c r="M66" s="5">
        <v>8</v>
      </c>
      <c r="N66" s="5">
        <v>6</v>
      </c>
      <c r="O66" s="5">
        <v>1</v>
      </c>
    </row>
    <row r="67" spans="1:15" ht="23.25" customHeight="1">
      <c r="A67" s="12" t="s">
        <v>41</v>
      </c>
      <c r="B67" s="17"/>
      <c r="C67" s="17"/>
      <c r="D67" s="5">
        <f t="shared" ref="D67:F67" si="4">SUM(D64:D66)</f>
        <v>8</v>
      </c>
      <c r="E67" s="5">
        <f t="shared" si="4"/>
        <v>30.2</v>
      </c>
      <c r="F67" s="5">
        <f t="shared" si="4"/>
        <v>63.400000000000006</v>
      </c>
      <c r="G67" s="5">
        <f>SUM(G64:G66)</f>
        <v>398</v>
      </c>
      <c r="H67" s="5">
        <f t="shared" ref="H67:O67" si="5">SUM(H64:H66)</f>
        <v>0.37</v>
      </c>
      <c r="I67" s="5">
        <f t="shared" si="5"/>
        <v>18.52</v>
      </c>
      <c r="J67" s="5">
        <f t="shared" si="5"/>
        <v>14.8</v>
      </c>
      <c r="K67" s="5">
        <f t="shared" si="5"/>
        <v>3.4000000000000004</v>
      </c>
      <c r="L67" s="5">
        <f t="shared" si="5"/>
        <v>56</v>
      </c>
      <c r="M67" s="5">
        <f t="shared" si="5"/>
        <v>39.299999999999997</v>
      </c>
      <c r="N67" s="5">
        <f t="shared" si="5"/>
        <v>13.3</v>
      </c>
      <c r="O67" s="5">
        <f t="shared" si="5"/>
        <v>2.6</v>
      </c>
    </row>
    <row r="68" spans="1:15">
      <c r="O68" s="20"/>
    </row>
    <row r="69" spans="1:15">
      <c r="A69" s="2"/>
    </row>
    <row r="71" spans="1:15">
      <c r="B71" s="1" t="s">
        <v>1</v>
      </c>
      <c r="C71" t="s">
        <v>2</v>
      </c>
    </row>
    <row r="72" spans="1:15">
      <c r="B72" s="1" t="s">
        <v>3</v>
      </c>
      <c r="C72" t="s">
        <v>55</v>
      </c>
    </row>
    <row r="73" spans="1:15">
      <c r="B73" s="1" t="s">
        <v>5</v>
      </c>
      <c r="C73" t="s">
        <v>43</v>
      </c>
    </row>
    <row r="74" spans="1:15" ht="45">
      <c r="A74" s="10" t="s">
        <v>7</v>
      </c>
      <c r="B74" s="11" t="s">
        <v>8</v>
      </c>
      <c r="C74" s="10" t="s">
        <v>9</v>
      </c>
      <c r="D74" s="11" t="s">
        <v>10</v>
      </c>
      <c r="E74" s="11"/>
      <c r="F74" s="11"/>
      <c r="G74" s="10" t="s">
        <v>11</v>
      </c>
      <c r="H74" s="11" t="s">
        <v>12</v>
      </c>
      <c r="I74" s="11"/>
      <c r="J74" s="11"/>
      <c r="K74" s="11"/>
      <c r="L74" s="11" t="s">
        <v>13</v>
      </c>
      <c r="M74" s="11"/>
      <c r="N74" s="11"/>
      <c r="O74" s="11"/>
    </row>
    <row r="75" spans="1:15">
      <c r="A75" s="10"/>
      <c r="B75" s="11"/>
      <c r="C75" s="10"/>
      <c r="D75" s="10" t="s">
        <v>14</v>
      </c>
      <c r="E75" s="10" t="s">
        <v>15</v>
      </c>
      <c r="F75" s="10" t="s">
        <v>16</v>
      </c>
      <c r="G75" s="10"/>
      <c r="H75" s="10" t="s">
        <v>17</v>
      </c>
      <c r="I75" s="10" t="s">
        <v>18</v>
      </c>
      <c r="J75" s="10" t="s">
        <v>19</v>
      </c>
      <c r="K75" s="10" t="s">
        <v>20</v>
      </c>
      <c r="L75" s="10" t="s">
        <v>21</v>
      </c>
      <c r="M75" s="10" t="s">
        <v>22</v>
      </c>
      <c r="N75" s="10" t="s">
        <v>23</v>
      </c>
      <c r="O75" s="10" t="s">
        <v>24</v>
      </c>
    </row>
    <row r="76" spans="1:15">
      <c r="A76" s="12" t="s">
        <v>25</v>
      </c>
      <c r="B76" s="13" t="s">
        <v>26</v>
      </c>
      <c r="C76" s="12" t="s">
        <v>27</v>
      </c>
      <c r="D76" s="12" t="s">
        <v>28</v>
      </c>
      <c r="E76" s="12" t="s">
        <v>29</v>
      </c>
      <c r="F76" s="12" t="s">
        <v>30</v>
      </c>
      <c r="G76" s="12" t="s">
        <v>31</v>
      </c>
      <c r="H76" s="12" t="s">
        <v>32</v>
      </c>
      <c r="I76" s="12" t="s">
        <v>33</v>
      </c>
      <c r="J76" s="12" t="s">
        <v>34</v>
      </c>
      <c r="K76" s="12">
        <v>12</v>
      </c>
      <c r="L76" s="12">
        <v>13</v>
      </c>
      <c r="M76" s="12">
        <v>14</v>
      </c>
      <c r="N76" s="12">
        <v>15</v>
      </c>
      <c r="O76" s="12">
        <v>16</v>
      </c>
    </row>
    <row r="77" spans="1:15">
      <c r="A77" s="14"/>
      <c r="B77" s="7" t="s">
        <v>44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27" customHeight="1">
      <c r="A78" s="12">
        <v>3</v>
      </c>
      <c r="B78" s="15" t="s">
        <v>45</v>
      </c>
      <c r="C78" s="16" t="s">
        <v>46</v>
      </c>
      <c r="D78" s="5">
        <v>2.5</v>
      </c>
      <c r="E78" s="5">
        <v>18</v>
      </c>
      <c r="F78" s="5">
        <v>18</v>
      </c>
      <c r="G78" s="18">
        <v>223</v>
      </c>
      <c r="H78" s="5">
        <v>0.7</v>
      </c>
      <c r="I78" s="5">
        <v>0.3</v>
      </c>
      <c r="J78" s="12">
        <v>1.72</v>
      </c>
      <c r="K78" s="5">
        <v>3.4</v>
      </c>
      <c r="L78" s="5">
        <v>24</v>
      </c>
      <c r="M78" s="5">
        <v>8.1999999999999993</v>
      </c>
      <c r="N78" s="5">
        <v>5</v>
      </c>
      <c r="O78" s="5">
        <v>1</v>
      </c>
    </row>
    <row r="79" spans="1:15" ht="21.75" customHeight="1">
      <c r="A79" s="12">
        <v>686</v>
      </c>
      <c r="B79" s="15" t="s">
        <v>56</v>
      </c>
      <c r="C79" s="12" t="s">
        <v>40</v>
      </c>
      <c r="D79" s="5">
        <v>0.2</v>
      </c>
      <c r="E79" s="5">
        <v>0</v>
      </c>
      <c r="F79" s="5">
        <v>14</v>
      </c>
      <c r="G79" s="5">
        <v>60</v>
      </c>
      <c r="H79" s="5">
        <v>0.06</v>
      </c>
      <c r="I79" s="5">
        <v>16.3</v>
      </c>
      <c r="J79" s="5">
        <v>0.2</v>
      </c>
      <c r="K79" s="5">
        <v>1.6</v>
      </c>
      <c r="L79" s="5">
        <v>16</v>
      </c>
      <c r="M79" s="5">
        <v>8</v>
      </c>
      <c r="N79" s="5">
        <v>6</v>
      </c>
      <c r="O79" s="5">
        <v>1</v>
      </c>
    </row>
    <row r="80" spans="1:15" ht="24.75" customHeight="1">
      <c r="A80" s="12" t="s">
        <v>41</v>
      </c>
      <c r="B80" s="17"/>
      <c r="C80" s="17"/>
      <c r="D80" s="5">
        <f t="shared" ref="D80:O80" si="6">SUM(D78:D79)</f>
        <v>2.7</v>
      </c>
      <c r="E80" s="5">
        <f t="shared" si="6"/>
        <v>18</v>
      </c>
      <c r="F80" s="5">
        <f t="shared" si="6"/>
        <v>32</v>
      </c>
      <c r="G80" s="5">
        <f t="shared" si="6"/>
        <v>283</v>
      </c>
      <c r="H80" s="5">
        <f t="shared" si="6"/>
        <v>0.76</v>
      </c>
      <c r="I80" s="5">
        <f t="shared" si="6"/>
        <v>16.600000000000001</v>
      </c>
      <c r="J80" s="5">
        <f t="shared" si="6"/>
        <v>1.92</v>
      </c>
      <c r="K80" s="5">
        <f t="shared" si="6"/>
        <v>5</v>
      </c>
      <c r="L80" s="5">
        <f t="shared" si="6"/>
        <v>40</v>
      </c>
      <c r="M80" s="5">
        <f t="shared" si="6"/>
        <v>16.2</v>
      </c>
      <c r="N80" s="5">
        <f t="shared" si="6"/>
        <v>11</v>
      </c>
      <c r="O80" s="5">
        <f t="shared" si="6"/>
        <v>2</v>
      </c>
    </row>
    <row r="81" spans="1:15">
      <c r="A81" s="21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>
      <c r="A82" s="21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1:15">
      <c r="A83" s="21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1:15">
      <c r="B84" s="1" t="s">
        <v>1</v>
      </c>
      <c r="C84" t="s">
        <v>42</v>
      </c>
    </row>
    <row r="85" spans="1:15">
      <c r="B85" s="1" t="s">
        <v>3</v>
      </c>
      <c r="C85" t="s">
        <v>55</v>
      </c>
    </row>
    <row r="86" spans="1:15">
      <c r="B86" s="1" t="s">
        <v>5</v>
      </c>
      <c r="C86" t="s">
        <v>43</v>
      </c>
    </row>
    <row r="87" spans="1:15" ht="45">
      <c r="A87" s="10" t="s">
        <v>7</v>
      </c>
      <c r="B87" s="11" t="s">
        <v>8</v>
      </c>
      <c r="C87" s="10" t="s">
        <v>9</v>
      </c>
      <c r="D87" s="11" t="s">
        <v>10</v>
      </c>
      <c r="E87" s="11"/>
      <c r="F87" s="11"/>
      <c r="G87" s="10" t="s">
        <v>11</v>
      </c>
      <c r="H87" s="11" t="s">
        <v>12</v>
      </c>
      <c r="I87" s="11"/>
      <c r="J87" s="11"/>
      <c r="K87" s="11"/>
      <c r="L87" s="11" t="s">
        <v>13</v>
      </c>
      <c r="M87" s="11"/>
      <c r="N87" s="11"/>
      <c r="O87" s="11"/>
    </row>
    <row r="88" spans="1:15">
      <c r="A88" s="10"/>
      <c r="B88" s="11"/>
      <c r="C88" s="10"/>
      <c r="D88" s="10" t="s">
        <v>14</v>
      </c>
      <c r="E88" s="10" t="s">
        <v>15</v>
      </c>
      <c r="F88" s="10" t="s">
        <v>16</v>
      </c>
      <c r="G88" s="10"/>
      <c r="H88" s="10" t="s">
        <v>17</v>
      </c>
      <c r="I88" s="10" t="s">
        <v>18</v>
      </c>
      <c r="J88" s="10" t="s">
        <v>19</v>
      </c>
      <c r="K88" s="10" t="s">
        <v>20</v>
      </c>
      <c r="L88" s="10" t="s">
        <v>21</v>
      </c>
      <c r="M88" s="10" t="s">
        <v>22</v>
      </c>
      <c r="N88" s="10" t="s">
        <v>23</v>
      </c>
      <c r="O88" s="10" t="s">
        <v>24</v>
      </c>
    </row>
    <row r="89" spans="1:15">
      <c r="A89" s="12" t="s">
        <v>25</v>
      </c>
      <c r="B89" s="13" t="s">
        <v>26</v>
      </c>
      <c r="C89" s="12" t="s">
        <v>27</v>
      </c>
      <c r="D89" s="12" t="s">
        <v>28</v>
      </c>
      <c r="E89" s="12" t="s">
        <v>29</v>
      </c>
      <c r="F89" s="12" t="s">
        <v>30</v>
      </c>
      <c r="G89" s="12" t="s">
        <v>31</v>
      </c>
      <c r="H89" s="12" t="s">
        <v>32</v>
      </c>
      <c r="I89" s="12" t="s">
        <v>33</v>
      </c>
      <c r="J89" s="12" t="s">
        <v>34</v>
      </c>
      <c r="K89" s="12">
        <v>12</v>
      </c>
      <c r="L89" s="12">
        <v>13</v>
      </c>
      <c r="M89" s="12">
        <v>14</v>
      </c>
      <c r="N89" s="12">
        <v>15</v>
      </c>
      <c r="O89" s="12">
        <v>16</v>
      </c>
    </row>
    <row r="90" spans="1:15">
      <c r="A90" s="14"/>
      <c r="B90" s="9" t="s">
        <v>44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39.75" customHeight="1">
      <c r="A91" s="12">
        <v>311</v>
      </c>
      <c r="B91" s="15" t="s">
        <v>54</v>
      </c>
      <c r="C91" s="16" t="s">
        <v>37</v>
      </c>
      <c r="D91" s="5">
        <v>5.3</v>
      </c>
      <c r="E91" s="12">
        <v>28.3</v>
      </c>
      <c r="F91" s="5">
        <v>32.200000000000003</v>
      </c>
      <c r="G91" s="5">
        <v>260</v>
      </c>
      <c r="H91" s="5">
        <v>0.21</v>
      </c>
      <c r="I91" s="5">
        <v>1.9</v>
      </c>
      <c r="J91" s="5">
        <v>5.3</v>
      </c>
      <c r="K91" s="5">
        <v>1.1000000000000001</v>
      </c>
      <c r="L91" s="5">
        <v>21</v>
      </c>
      <c r="M91" s="5">
        <v>1.3</v>
      </c>
      <c r="N91" s="5">
        <v>2.2999999999999998</v>
      </c>
      <c r="O91" s="5">
        <v>1</v>
      </c>
    </row>
    <row r="92" spans="1:15" ht="19.5" customHeight="1">
      <c r="A92" s="12"/>
      <c r="B92" s="15" t="s">
        <v>38</v>
      </c>
      <c r="C92" s="12">
        <v>30</v>
      </c>
      <c r="D92" s="5">
        <v>2.5</v>
      </c>
      <c r="E92" s="5">
        <v>1.9</v>
      </c>
      <c r="F92" s="5">
        <v>17.2</v>
      </c>
      <c r="G92" s="5">
        <v>78</v>
      </c>
      <c r="H92" s="5">
        <v>0.1</v>
      </c>
      <c r="I92" s="5">
        <v>0.32</v>
      </c>
      <c r="J92" s="5">
        <v>9.5</v>
      </c>
      <c r="K92" s="5">
        <v>0.7</v>
      </c>
      <c r="L92" s="5">
        <v>19</v>
      </c>
      <c r="M92" s="5">
        <v>30</v>
      </c>
      <c r="N92" s="5">
        <v>5</v>
      </c>
      <c r="O92" s="5">
        <v>0.6</v>
      </c>
    </row>
    <row r="93" spans="1:15" ht="22.5" customHeight="1">
      <c r="A93" s="12">
        <v>685</v>
      </c>
      <c r="B93" s="15" t="s">
        <v>47</v>
      </c>
      <c r="C93" s="12">
        <v>200</v>
      </c>
      <c r="D93" s="5">
        <v>0.2</v>
      </c>
      <c r="E93" s="5">
        <v>0</v>
      </c>
      <c r="F93" s="5">
        <v>14</v>
      </c>
      <c r="G93" s="5">
        <v>55</v>
      </c>
      <c r="H93" s="5">
        <v>0.06</v>
      </c>
      <c r="I93" s="5">
        <v>0.3</v>
      </c>
      <c r="J93" s="5">
        <v>0</v>
      </c>
      <c r="K93" s="5">
        <v>1.6</v>
      </c>
      <c r="L93" s="5">
        <v>1.6</v>
      </c>
      <c r="M93" s="5">
        <v>8.3000000000000007</v>
      </c>
      <c r="N93" s="5">
        <v>6.3</v>
      </c>
      <c r="O93" s="5">
        <v>1</v>
      </c>
    </row>
    <row r="94" spans="1:15" ht="28.5" customHeight="1">
      <c r="A94" s="12" t="s">
        <v>41</v>
      </c>
      <c r="B94" s="17"/>
      <c r="C94" s="17"/>
      <c r="D94" s="5">
        <f>SUM(D91:D93)</f>
        <v>8</v>
      </c>
      <c r="E94" s="5">
        <f t="shared" ref="E94:O94" si="7">SUM(E91:E93)</f>
        <v>30.2</v>
      </c>
      <c r="F94" s="5">
        <f t="shared" si="7"/>
        <v>63.400000000000006</v>
      </c>
      <c r="G94" s="5">
        <f t="shared" si="7"/>
        <v>393</v>
      </c>
      <c r="H94" s="5">
        <f t="shared" si="7"/>
        <v>0.37</v>
      </c>
      <c r="I94" s="5">
        <f t="shared" si="7"/>
        <v>2.5199999999999996</v>
      </c>
      <c r="J94" s="5">
        <f t="shared" si="7"/>
        <v>14.8</v>
      </c>
      <c r="K94" s="5">
        <f t="shared" si="7"/>
        <v>3.4000000000000004</v>
      </c>
      <c r="L94" s="5">
        <f t="shared" si="7"/>
        <v>41.6</v>
      </c>
      <c r="M94" s="5">
        <f t="shared" si="7"/>
        <v>39.6</v>
      </c>
      <c r="N94" s="5">
        <f t="shared" si="7"/>
        <v>13.6</v>
      </c>
      <c r="O94" s="5">
        <f t="shared" si="7"/>
        <v>2.6</v>
      </c>
    </row>
    <row r="95" spans="1:15">
      <c r="A95" s="21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15">
      <c r="A96" s="21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15">
      <c r="A97" s="21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1:15">
      <c r="B98" s="1" t="s">
        <v>1</v>
      </c>
      <c r="C98" t="s">
        <v>48</v>
      </c>
    </row>
    <row r="99" spans="1:15">
      <c r="B99" s="1" t="s">
        <v>3</v>
      </c>
      <c r="C99" t="s">
        <v>55</v>
      </c>
    </row>
    <row r="100" spans="1:15">
      <c r="B100" s="1" t="s">
        <v>5</v>
      </c>
      <c r="C100" t="s">
        <v>43</v>
      </c>
    </row>
    <row r="101" spans="1:15" ht="45">
      <c r="A101" s="10" t="s">
        <v>7</v>
      </c>
      <c r="B101" s="11" t="s">
        <v>8</v>
      </c>
      <c r="C101" s="10" t="s">
        <v>9</v>
      </c>
      <c r="D101" s="11" t="s">
        <v>10</v>
      </c>
      <c r="E101" s="11"/>
      <c r="F101" s="11"/>
      <c r="G101" s="10" t="s">
        <v>11</v>
      </c>
      <c r="H101" s="11" t="s">
        <v>12</v>
      </c>
      <c r="I101" s="11"/>
      <c r="J101" s="11"/>
      <c r="K101" s="11"/>
      <c r="L101" s="11" t="s">
        <v>13</v>
      </c>
      <c r="M101" s="11"/>
      <c r="N101" s="11"/>
      <c r="O101" s="11"/>
    </row>
    <row r="102" spans="1:15">
      <c r="A102" s="10"/>
      <c r="B102" s="11"/>
      <c r="C102" s="10"/>
      <c r="D102" s="10" t="s">
        <v>14</v>
      </c>
      <c r="E102" s="10" t="s">
        <v>15</v>
      </c>
      <c r="F102" s="10" t="s">
        <v>16</v>
      </c>
      <c r="G102" s="10"/>
      <c r="H102" s="10" t="s">
        <v>17</v>
      </c>
      <c r="I102" s="10" t="s">
        <v>18</v>
      </c>
      <c r="J102" s="10" t="s">
        <v>19</v>
      </c>
      <c r="K102" s="10" t="s">
        <v>20</v>
      </c>
      <c r="L102" s="10" t="s">
        <v>21</v>
      </c>
      <c r="M102" s="10" t="s">
        <v>22</v>
      </c>
      <c r="N102" s="10" t="s">
        <v>23</v>
      </c>
      <c r="O102" s="10" t="s">
        <v>24</v>
      </c>
    </row>
    <row r="103" spans="1:15">
      <c r="A103" s="12" t="s">
        <v>25</v>
      </c>
      <c r="B103" s="13" t="s">
        <v>26</v>
      </c>
      <c r="C103" s="12" t="s">
        <v>27</v>
      </c>
      <c r="D103" s="12" t="s">
        <v>28</v>
      </c>
      <c r="E103" s="12" t="s">
        <v>29</v>
      </c>
      <c r="F103" s="12" t="s">
        <v>30</v>
      </c>
      <c r="G103" s="12" t="s">
        <v>31</v>
      </c>
      <c r="H103" s="12" t="s">
        <v>32</v>
      </c>
      <c r="I103" s="12" t="s">
        <v>33</v>
      </c>
      <c r="J103" s="12" t="s">
        <v>34</v>
      </c>
      <c r="K103" s="12">
        <v>12</v>
      </c>
      <c r="L103" s="12">
        <v>13</v>
      </c>
      <c r="M103" s="12">
        <v>14</v>
      </c>
      <c r="N103" s="12">
        <v>15</v>
      </c>
      <c r="O103" s="12">
        <v>16</v>
      </c>
    </row>
    <row r="104" spans="1:15">
      <c r="A104" s="14"/>
      <c r="B104" s="8" t="s">
        <v>44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40.5" customHeight="1">
      <c r="A105" s="12">
        <v>311</v>
      </c>
      <c r="B105" s="15" t="s">
        <v>36</v>
      </c>
      <c r="C105" s="16" t="s">
        <v>37</v>
      </c>
      <c r="D105" s="5">
        <v>3.84</v>
      </c>
      <c r="E105" s="12">
        <v>4.9000000000000004</v>
      </c>
      <c r="F105" s="12">
        <v>36.200000000000003</v>
      </c>
      <c r="G105" s="5">
        <v>280</v>
      </c>
      <c r="H105" s="5">
        <v>0.2</v>
      </c>
      <c r="I105" s="5">
        <v>0.4</v>
      </c>
      <c r="J105" s="12">
        <v>4.5</v>
      </c>
      <c r="K105" s="5">
        <v>0.9</v>
      </c>
      <c r="L105" s="12">
        <v>11.8</v>
      </c>
      <c r="M105" s="12">
        <v>13.1</v>
      </c>
      <c r="N105" s="12">
        <v>5.7</v>
      </c>
      <c r="O105" s="5">
        <v>1</v>
      </c>
    </row>
    <row r="106" spans="1:15" ht="24.75" customHeight="1">
      <c r="A106" s="12"/>
      <c r="B106" s="15" t="s">
        <v>38</v>
      </c>
      <c r="C106" s="12">
        <v>30</v>
      </c>
      <c r="D106" s="5">
        <v>2.5</v>
      </c>
      <c r="E106" s="5">
        <v>1.9</v>
      </c>
      <c r="F106" s="5">
        <v>17.2</v>
      </c>
      <c r="G106" s="5">
        <v>78</v>
      </c>
      <c r="H106" s="5">
        <v>0.1</v>
      </c>
      <c r="I106" s="5">
        <v>0.32</v>
      </c>
      <c r="J106" s="5">
        <v>9.5</v>
      </c>
      <c r="K106" s="5">
        <v>0.7</v>
      </c>
      <c r="L106" s="5">
        <v>19</v>
      </c>
      <c r="M106" s="5">
        <v>30</v>
      </c>
      <c r="N106" s="5">
        <v>5</v>
      </c>
      <c r="O106" s="5">
        <v>0.6</v>
      </c>
    </row>
    <row r="107" spans="1:15" ht="23.25" customHeight="1">
      <c r="A107" s="12">
        <v>686</v>
      </c>
      <c r="B107" s="15" t="s">
        <v>39</v>
      </c>
      <c r="C107" s="12" t="s">
        <v>40</v>
      </c>
      <c r="D107" s="5">
        <v>0.2</v>
      </c>
      <c r="E107" s="5">
        <v>0</v>
      </c>
      <c r="F107" s="5">
        <v>14</v>
      </c>
      <c r="G107" s="5">
        <v>60</v>
      </c>
      <c r="H107" s="5">
        <v>0.06</v>
      </c>
      <c r="I107" s="5">
        <v>16.3</v>
      </c>
      <c r="J107" s="5">
        <v>0.6</v>
      </c>
      <c r="K107" s="5">
        <v>1.6</v>
      </c>
      <c r="L107" s="5">
        <v>16</v>
      </c>
      <c r="M107" s="5">
        <v>8</v>
      </c>
      <c r="N107" s="5">
        <v>6</v>
      </c>
      <c r="O107" s="5">
        <v>1</v>
      </c>
    </row>
    <row r="108" spans="1:15" ht="25.5" customHeight="1">
      <c r="A108" s="12" t="s">
        <v>41</v>
      </c>
      <c r="B108" s="17"/>
      <c r="C108" s="17"/>
      <c r="D108" s="5">
        <f t="shared" ref="D108:O108" si="8">SUM(D105:D107)</f>
        <v>6.54</v>
      </c>
      <c r="E108" s="5">
        <f t="shared" si="8"/>
        <v>6.8000000000000007</v>
      </c>
      <c r="F108" s="5">
        <f t="shared" si="8"/>
        <v>67.400000000000006</v>
      </c>
      <c r="G108" s="5">
        <f t="shared" si="8"/>
        <v>418</v>
      </c>
      <c r="H108" s="5">
        <f t="shared" si="8"/>
        <v>0.36000000000000004</v>
      </c>
      <c r="I108" s="5">
        <f t="shared" si="8"/>
        <v>17.02</v>
      </c>
      <c r="J108" s="5">
        <f t="shared" si="8"/>
        <v>14.6</v>
      </c>
      <c r="K108" s="5">
        <f t="shared" si="8"/>
        <v>3.2</v>
      </c>
      <c r="L108" s="5">
        <f t="shared" si="8"/>
        <v>46.8</v>
      </c>
      <c r="M108" s="5">
        <f t="shared" si="8"/>
        <v>51.1</v>
      </c>
      <c r="N108" s="5">
        <f t="shared" si="8"/>
        <v>16.7</v>
      </c>
      <c r="O108" s="5">
        <f t="shared" si="8"/>
        <v>2.6</v>
      </c>
    </row>
    <row r="109" spans="1:15">
      <c r="O109" s="23"/>
    </row>
    <row r="110" spans="1:15">
      <c r="A110" s="2"/>
    </row>
    <row r="112" spans="1:15">
      <c r="B112" s="1" t="s">
        <v>1</v>
      </c>
      <c r="C112" t="s">
        <v>50</v>
      </c>
    </row>
    <row r="113" spans="1:15">
      <c r="B113" s="1" t="s">
        <v>3</v>
      </c>
      <c r="C113" t="s">
        <v>55</v>
      </c>
    </row>
    <row r="114" spans="1:15">
      <c r="B114" s="1" t="s">
        <v>5</v>
      </c>
      <c r="C114" t="s">
        <v>43</v>
      </c>
    </row>
    <row r="115" spans="1:15" ht="45">
      <c r="A115" s="10" t="s">
        <v>7</v>
      </c>
      <c r="B115" s="11" t="s">
        <v>8</v>
      </c>
      <c r="C115" s="10" t="s">
        <v>9</v>
      </c>
      <c r="D115" s="11" t="s">
        <v>10</v>
      </c>
      <c r="E115" s="11"/>
      <c r="F115" s="11"/>
      <c r="G115" s="10" t="s">
        <v>11</v>
      </c>
      <c r="H115" s="11" t="s">
        <v>12</v>
      </c>
      <c r="I115" s="11"/>
      <c r="J115" s="11"/>
      <c r="K115" s="11"/>
      <c r="L115" s="11" t="s">
        <v>13</v>
      </c>
      <c r="M115" s="11"/>
      <c r="N115" s="11"/>
      <c r="O115" s="11"/>
    </row>
    <row r="116" spans="1:15">
      <c r="A116" s="10"/>
      <c r="B116" s="11"/>
      <c r="C116" s="10"/>
      <c r="D116" s="10" t="s">
        <v>14</v>
      </c>
      <c r="E116" s="10" t="s">
        <v>15</v>
      </c>
      <c r="F116" s="10" t="s">
        <v>16</v>
      </c>
      <c r="G116" s="10"/>
      <c r="H116" s="10" t="s">
        <v>17</v>
      </c>
      <c r="I116" s="10" t="s">
        <v>18</v>
      </c>
      <c r="J116" s="10" t="s">
        <v>19</v>
      </c>
      <c r="K116" s="10" t="s">
        <v>20</v>
      </c>
      <c r="L116" s="10" t="s">
        <v>21</v>
      </c>
      <c r="M116" s="10" t="s">
        <v>22</v>
      </c>
      <c r="N116" s="10" t="s">
        <v>23</v>
      </c>
      <c r="O116" s="10" t="s">
        <v>24</v>
      </c>
    </row>
    <row r="117" spans="1:15">
      <c r="A117" s="12" t="s">
        <v>25</v>
      </c>
      <c r="B117" s="13" t="s">
        <v>26</v>
      </c>
      <c r="C117" s="12" t="s">
        <v>27</v>
      </c>
      <c r="D117" s="12" t="s">
        <v>28</v>
      </c>
      <c r="E117" s="12" t="s">
        <v>29</v>
      </c>
      <c r="F117" s="12" t="s">
        <v>30</v>
      </c>
      <c r="G117" s="12" t="s">
        <v>31</v>
      </c>
      <c r="H117" s="12" t="s">
        <v>32</v>
      </c>
      <c r="I117" s="12" t="s">
        <v>33</v>
      </c>
      <c r="J117" s="12" t="s">
        <v>34</v>
      </c>
      <c r="K117" s="12">
        <v>12</v>
      </c>
      <c r="L117" s="12">
        <v>13</v>
      </c>
      <c r="M117" s="12">
        <v>14</v>
      </c>
      <c r="N117" s="12">
        <v>15</v>
      </c>
      <c r="O117" s="12">
        <v>16</v>
      </c>
    </row>
    <row r="118" spans="1:15">
      <c r="A118" s="14"/>
      <c r="B118" s="9" t="s">
        <v>35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32.25" customHeight="1">
      <c r="A119" s="12">
        <v>6</v>
      </c>
      <c r="B119" s="15" t="s">
        <v>51</v>
      </c>
      <c r="C119" s="16" t="s">
        <v>52</v>
      </c>
      <c r="D119" s="5">
        <v>5.2</v>
      </c>
      <c r="E119" s="12">
        <v>8.3000000000000007</v>
      </c>
      <c r="F119" s="5">
        <v>7.6</v>
      </c>
      <c r="G119" s="5">
        <v>181</v>
      </c>
      <c r="H119" s="5">
        <v>0.25</v>
      </c>
      <c r="I119" s="5">
        <v>1.9</v>
      </c>
      <c r="J119" s="5">
        <v>3.2</v>
      </c>
      <c r="K119" s="5">
        <v>1.1000000000000001</v>
      </c>
      <c r="L119" s="5">
        <v>1.1599999999999999</v>
      </c>
      <c r="M119" s="5">
        <v>8.3000000000000007</v>
      </c>
      <c r="N119" s="5">
        <v>2.9</v>
      </c>
      <c r="O119" s="5">
        <v>1</v>
      </c>
    </row>
    <row r="120" spans="1:15" ht="27" customHeight="1">
      <c r="A120" s="12">
        <v>685</v>
      </c>
      <c r="B120" s="15" t="s">
        <v>57</v>
      </c>
      <c r="C120" s="12">
        <v>200</v>
      </c>
      <c r="D120" s="5">
        <v>0.2</v>
      </c>
      <c r="E120" s="5">
        <v>0</v>
      </c>
      <c r="F120" s="12">
        <v>14</v>
      </c>
      <c r="G120" s="5">
        <v>55</v>
      </c>
      <c r="H120" s="5">
        <v>0.06</v>
      </c>
      <c r="I120" s="5">
        <v>0.87</v>
      </c>
      <c r="J120" s="5">
        <v>3.1</v>
      </c>
      <c r="K120" s="5">
        <v>1.6</v>
      </c>
      <c r="L120" s="5">
        <v>1.6</v>
      </c>
      <c r="M120" s="5">
        <v>8</v>
      </c>
      <c r="N120" s="5">
        <v>6</v>
      </c>
      <c r="O120" s="5">
        <v>1</v>
      </c>
    </row>
    <row r="121" spans="1:15" ht="23.25" customHeight="1">
      <c r="A121" s="12" t="s">
        <v>41</v>
      </c>
      <c r="B121" s="17"/>
      <c r="C121" s="17"/>
      <c r="D121" s="5">
        <f t="shared" ref="D121:O121" si="9">SUM(D119:D120)</f>
        <v>5.4</v>
      </c>
      <c r="E121" s="5">
        <f t="shared" si="9"/>
        <v>8.3000000000000007</v>
      </c>
      <c r="F121" s="5">
        <f t="shared" si="9"/>
        <v>21.6</v>
      </c>
      <c r="G121" s="5">
        <f t="shared" si="9"/>
        <v>236</v>
      </c>
      <c r="H121" s="5">
        <f t="shared" si="9"/>
        <v>0.31</v>
      </c>
      <c r="I121" s="5">
        <f t="shared" si="9"/>
        <v>2.77</v>
      </c>
      <c r="J121" s="5">
        <f t="shared" si="9"/>
        <v>6.3000000000000007</v>
      </c>
      <c r="K121" s="5">
        <f t="shared" si="9"/>
        <v>2.7</v>
      </c>
      <c r="L121" s="5">
        <f t="shared" si="9"/>
        <v>2.76</v>
      </c>
      <c r="M121" s="5">
        <f t="shared" si="9"/>
        <v>16.3</v>
      </c>
      <c r="N121" s="5">
        <f t="shared" si="9"/>
        <v>8.9</v>
      </c>
      <c r="O121" s="5">
        <f t="shared" si="9"/>
        <v>2</v>
      </c>
    </row>
    <row r="122" spans="1:15">
      <c r="A122" s="21"/>
      <c r="D122" s="22"/>
      <c r="E122" s="22"/>
      <c r="F122" s="22"/>
      <c r="G122" s="24"/>
      <c r="H122" s="22"/>
      <c r="I122" s="22"/>
      <c r="J122" s="22"/>
      <c r="K122" s="22"/>
      <c r="L122" s="22"/>
      <c r="M122" s="22"/>
      <c r="N122" s="22"/>
      <c r="O122" s="22"/>
    </row>
    <row r="123" spans="1:15">
      <c r="A123" s="21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1:15">
      <c r="A124" s="21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1:15">
      <c r="A125" t="s">
        <v>58</v>
      </c>
      <c r="B125" s="1" t="s">
        <v>1</v>
      </c>
      <c r="C125" t="s">
        <v>53</v>
      </c>
    </row>
    <row r="126" spans="1:15">
      <c r="B126" s="1" t="s">
        <v>3</v>
      </c>
      <c r="C126" t="s">
        <v>55</v>
      </c>
    </row>
    <row r="127" spans="1:15">
      <c r="B127" s="1" t="s">
        <v>5</v>
      </c>
      <c r="C127" t="s">
        <v>43</v>
      </c>
    </row>
    <row r="128" spans="1:15" ht="71.25" customHeight="1">
      <c r="A128" s="10" t="s">
        <v>7</v>
      </c>
      <c r="B128" s="11" t="s">
        <v>8</v>
      </c>
      <c r="C128" s="10" t="s">
        <v>9</v>
      </c>
      <c r="D128" s="11" t="s">
        <v>10</v>
      </c>
      <c r="E128" s="11"/>
      <c r="F128" s="11"/>
      <c r="G128" s="10" t="s">
        <v>11</v>
      </c>
      <c r="H128" s="11" t="s">
        <v>12</v>
      </c>
      <c r="I128" s="11"/>
      <c r="J128" s="11"/>
      <c r="K128" s="11"/>
      <c r="L128" s="11" t="s">
        <v>13</v>
      </c>
      <c r="M128" s="11"/>
      <c r="N128" s="11"/>
      <c r="O128" s="11"/>
    </row>
    <row r="129" spans="1:15">
      <c r="A129" s="10"/>
      <c r="B129" s="11"/>
      <c r="C129" s="10"/>
      <c r="D129" s="10" t="s">
        <v>14</v>
      </c>
      <c r="E129" s="10" t="s">
        <v>15</v>
      </c>
      <c r="F129" s="10" t="s">
        <v>16</v>
      </c>
      <c r="G129" s="10"/>
      <c r="H129" s="10" t="s">
        <v>17</v>
      </c>
      <c r="I129" s="10" t="s">
        <v>18</v>
      </c>
      <c r="J129" s="10" t="s">
        <v>19</v>
      </c>
      <c r="K129" s="10" t="s">
        <v>20</v>
      </c>
      <c r="L129" s="10" t="s">
        <v>21</v>
      </c>
      <c r="M129" s="10" t="s">
        <v>22</v>
      </c>
      <c r="N129" s="10" t="s">
        <v>23</v>
      </c>
      <c r="O129" s="10" t="s">
        <v>24</v>
      </c>
    </row>
    <row r="130" spans="1:15">
      <c r="A130" s="12" t="s">
        <v>25</v>
      </c>
      <c r="B130" s="13" t="s">
        <v>26</v>
      </c>
      <c r="C130" s="12" t="s">
        <v>27</v>
      </c>
      <c r="D130" s="12" t="s">
        <v>28</v>
      </c>
      <c r="E130" s="12" t="s">
        <v>29</v>
      </c>
      <c r="F130" s="12" t="s">
        <v>30</v>
      </c>
      <c r="G130" s="12" t="s">
        <v>31</v>
      </c>
      <c r="H130" s="12" t="s">
        <v>32</v>
      </c>
      <c r="I130" s="12" t="s">
        <v>33</v>
      </c>
      <c r="J130" s="12" t="s">
        <v>34</v>
      </c>
      <c r="K130" s="12">
        <v>12</v>
      </c>
      <c r="L130" s="12">
        <v>13</v>
      </c>
      <c r="M130" s="12">
        <v>14</v>
      </c>
      <c r="N130" s="12">
        <v>15</v>
      </c>
      <c r="O130" s="12">
        <v>16</v>
      </c>
    </row>
    <row r="131" spans="1:15">
      <c r="A131" s="14"/>
      <c r="B131" s="9" t="s">
        <v>35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41.25" customHeight="1">
      <c r="A132" s="12">
        <v>311</v>
      </c>
      <c r="B132" s="15" t="s">
        <v>49</v>
      </c>
      <c r="C132" s="12" t="s">
        <v>37</v>
      </c>
      <c r="D132" s="5">
        <v>8.8000000000000007</v>
      </c>
      <c r="E132" s="12">
        <v>18.2</v>
      </c>
      <c r="F132" s="5">
        <v>27</v>
      </c>
      <c r="G132" s="5">
        <v>230</v>
      </c>
      <c r="H132" s="5">
        <v>0.1</v>
      </c>
      <c r="I132" s="5">
        <v>2.4</v>
      </c>
      <c r="J132" s="5">
        <v>1.6</v>
      </c>
      <c r="K132" s="5">
        <v>0.2</v>
      </c>
      <c r="L132" s="5">
        <v>3.2</v>
      </c>
      <c r="M132" s="5">
        <v>1.57</v>
      </c>
      <c r="N132" s="5">
        <v>25</v>
      </c>
      <c r="O132" s="5">
        <v>1.7</v>
      </c>
    </row>
    <row r="133" spans="1:15" ht="24" customHeight="1">
      <c r="A133" s="12"/>
      <c r="B133" s="15" t="s">
        <v>38</v>
      </c>
      <c r="C133" s="12">
        <v>30</v>
      </c>
      <c r="D133" s="5">
        <v>2.5</v>
      </c>
      <c r="E133" s="5">
        <v>1.9</v>
      </c>
      <c r="F133" s="5">
        <v>17.2</v>
      </c>
      <c r="G133" s="5">
        <v>78</v>
      </c>
      <c r="H133" s="5">
        <v>0.1</v>
      </c>
      <c r="I133" s="5">
        <v>0.32</v>
      </c>
      <c r="J133" s="5">
        <v>9.5</v>
      </c>
      <c r="K133" s="5">
        <v>0.7</v>
      </c>
      <c r="L133" s="5">
        <v>1.9</v>
      </c>
      <c r="M133" s="5">
        <v>3</v>
      </c>
      <c r="N133" s="5">
        <v>5</v>
      </c>
      <c r="O133" s="5">
        <v>0.6</v>
      </c>
    </row>
    <row r="134" spans="1:15" ht="24" customHeight="1">
      <c r="A134" s="12">
        <v>686</v>
      </c>
      <c r="B134" s="15" t="s">
        <v>39</v>
      </c>
      <c r="C134" s="12" t="s">
        <v>40</v>
      </c>
      <c r="D134" s="5">
        <v>0.2</v>
      </c>
      <c r="E134" s="5">
        <v>0</v>
      </c>
      <c r="F134" s="12">
        <v>14</v>
      </c>
      <c r="G134" s="5">
        <v>60</v>
      </c>
      <c r="H134" s="5">
        <v>0.06</v>
      </c>
      <c r="I134" s="5">
        <v>16.3</v>
      </c>
      <c r="J134" s="5">
        <v>0.6</v>
      </c>
      <c r="K134" s="5">
        <v>1.6</v>
      </c>
      <c r="L134" s="5">
        <v>16</v>
      </c>
      <c r="M134" s="5">
        <v>8</v>
      </c>
      <c r="N134" s="5">
        <v>6</v>
      </c>
      <c r="O134" s="5">
        <v>1</v>
      </c>
    </row>
    <row r="135" spans="1:15" ht="28.5" customHeight="1">
      <c r="A135" s="12" t="s">
        <v>41</v>
      </c>
      <c r="B135" s="17"/>
      <c r="C135" s="17"/>
      <c r="D135" s="5">
        <f>SUM(D132:D134)</f>
        <v>11.5</v>
      </c>
      <c r="E135" s="5">
        <f>SUM(E132:E134)</f>
        <v>20.099999999999998</v>
      </c>
      <c r="F135" s="5">
        <f>SUM(F132:F134)</f>
        <v>58.2</v>
      </c>
      <c r="G135" s="5">
        <f t="shared" ref="G135:O135" si="10">SUM(G132:G134)</f>
        <v>368</v>
      </c>
      <c r="H135" s="5">
        <f t="shared" si="10"/>
        <v>0.26</v>
      </c>
      <c r="I135" s="5">
        <f t="shared" si="10"/>
        <v>19.02</v>
      </c>
      <c r="J135" s="5">
        <f t="shared" si="10"/>
        <v>11.7</v>
      </c>
      <c r="K135" s="5">
        <f t="shared" si="10"/>
        <v>2.5</v>
      </c>
      <c r="L135" s="5">
        <f t="shared" si="10"/>
        <v>21.1</v>
      </c>
      <c r="M135" s="5">
        <f t="shared" si="10"/>
        <v>12.57</v>
      </c>
      <c r="N135" s="5">
        <f t="shared" si="10"/>
        <v>36</v>
      </c>
      <c r="O135" s="5">
        <f t="shared" si="10"/>
        <v>3.3</v>
      </c>
    </row>
    <row r="136" spans="1:15">
      <c r="G136" s="6"/>
    </row>
  </sheetData>
  <phoneticPr fontId="0" type="noConversion"/>
  <printOptions horizontalCentered="1"/>
  <pageMargins left="0.19685039370078741" right="0.19685039370078741" top="0.59055118110236227" bottom="0.78740157480314965" header="0.31496062992125984" footer="0.51181102362204722"/>
  <pageSetup paperSize="9" orientation="portrait" r:id="rId1"/>
  <headerFooter alignWithMargins="0"/>
  <rowBreaks count="8" manualBreakCount="8">
    <brk id="27" max="16383" man="1"/>
    <brk id="41" max="16383" man="1"/>
    <brk id="54" max="16383" man="1"/>
    <brk id="68" max="16383" man="1"/>
    <brk id="81" max="16383" man="1"/>
    <brk id="95" max="16383" man="1"/>
    <brk id="109" max="16383" man="1"/>
    <brk id="1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cp:lastPrinted>2021-12-20T05:07:40Z</cp:lastPrinted>
  <dcterms:created xsi:type="dcterms:W3CDTF">2017-12-16T17:35:49Z</dcterms:created>
  <dcterms:modified xsi:type="dcterms:W3CDTF">2021-12-20T05:15:00Z</dcterms:modified>
  <cp:category/>
  <cp:contentStatus/>
</cp:coreProperties>
</file>